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4/2024 środki czystości - październik/"/>
    </mc:Choice>
  </mc:AlternateContent>
  <xr:revisionPtr revIDLastSave="54" documentId="8_{F2B94C0E-6062-4415-A8EF-45349266DDE6}" xr6:coauthVersionLast="47" xr6:coauthVersionMax="47" xr10:uidLastSave="{861F1877-FD85-43D9-80B7-6F9CB991757D}"/>
  <bookViews>
    <workbookView xWindow="-108" yWindow="-108" windowWidth="23256" windowHeight="12456" xr2:uid="{32B890BD-AB88-4385-B8D4-0A747E51930C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41" i="1"/>
  <c r="G42" i="1"/>
  <c r="G43" i="1"/>
  <c r="G44" i="1"/>
  <c r="G45" i="1"/>
  <c r="G46" i="1"/>
  <c r="G47" i="1"/>
  <c r="G48" i="1"/>
  <c r="G49" i="1"/>
  <c r="G50" i="1"/>
  <c r="G51" i="1"/>
  <c r="G39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6" i="1"/>
  <c r="G54" i="1" l="1"/>
  <c r="G36" i="1"/>
  <c r="G56" i="1" l="1"/>
</calcChain>
</file>

<file path=xl/sharedStrings.xml><?xml version="1.0" encoding="utf-8"?>
<sst xmlns="http://schemas.openxmlformats.org/spreadsheetml/2006/main" count="103" uniqueCount="81">
  <si>
    <t>Srodki czystości</t>
  </si>
  <si>
    <t>lp.</t>
  </si>
  <si>
    <t>nazwa i opis</t>
  </si>
  <si>
    <t>pojemność / opakowanie</t>
  </si>
  <si>
    <t>ilość zamawiana</t>
  </si>
  <si>
    <t>cena brutto za sztukę</t>
  </si>
  <si>
    <t>wartość brutto ogółem</t>
  </si>
  <si>
    <t xml:space="preserve">papier toaletowy biały makulaturowy rolka, co najmniej dwuwarstwowy </t>
  </si>
  <si>
    <t>rolka 80 mb</t>
  </si>
  <si>
    <t>ręcznik papierowy makulaturowy ZZ</t>
  </si>
  <si>
    <t>opakowanie - 1 karton 4000 listków</t>
  </si>
  <si>
    <t>płyn uniwersaly do mycia podłóg  - mydło marsylskie</t>
  </si>
  <si>
    <t>1l.</t>
  </si>
  <si>
    <t>5l.</t>
  </si>
  <si>
    <t>płyn do wc zawierający w składzie podchloryn sodu co najmniej 4 g na 100 g produktu oraz mydło</t>
  </si>
  <si>
    <t>mydło w płynie białe</t>
  </si>
  <si>
    <t>wybielinka do armatury</t>
  </si>
  <si>
    <t>odświerzacz powietrza spay</t>
  </si>
  <si>
    <t>300 ml</t>
  </si>
  <si>
    <t>odświerzacz powietrza w żelu</t>
  </si>
  <si>
    <t>150 g</t>
  </si>
  <si>
    <t>żel do armatury na kamień i rdzę</t>
  </si>
  <si>
    <t>400-450 g</t>
  </si>
  <si>
    <t>płyn do mycia szyb zawierający w składzie alkohol izoropylowy</t>
  </si>
  <si>
    <t>1200 - 1300 ml</t>
  </si>
  <si>
    <t>Płyn uniwersalny do mycia tłustych powierzchni przesmysłowych kuchennych - specjalistyczny dedykowany do gaastronomii</t>
  </si>
  <si>
    <t>plyn do mycia naczyń</t>
  </si>
  <si>
    <t>mleczko z wybielaczem do czyszczenia sprzętu kuchennego</t>
  </si>
  <si>
    <t>1 kg</t>
  </si>
  <si>
    <t>plyn do mycia do zmywarek gastronomicznych</t>
  </si>
  <si>
    <t>10 l.</t>
  </si>
  <si>
    <t>lyn do nabłyszczania do zmywarek gastronomicznych</t>
  </si>
  <si>
    <t>worki na odpady  35l - 150 sztuk na rolce</t>
  </si>
  <si>
    <t>rolka 35 szt.</t>
  </si>
  <si>
    <t>worki na odpady  60l - 100szt. na rolce</t>
  </si>
  <si>
    <t>rolka 100 szt.</t>
  </si>
  <si>
    <t>worki na odpady mocne 120l</t>
  </si>
  <si>
    <t>120 l</t>
  </si>
  <si>
    <t>foremki aluminiowe na pasztet pakowane po 3 szt. o wymiarach ok 23 x 10 cm</t>
  </si>
  <si>
    <t>ok. 23 x10 cm każda sztuka</t>
  </si>
  <si>
    <t>folia aluminiowa spożywcza mocna</t>
  </si>
  <si>
    <t>18-22 m</t>
  </si>
  <si>
    <t xml:space="preserve">papier do pieczenia </t>
  </si>
  <si>
    <t>8 m</t>
  </si>
  <si>
    <t>rękawiczki nitrylowe rozm. M</t>
  </si>
  <si>
    <t>100 szt. (paczka)</t>
  </si>
  <si>
    <t>rękawiczki nitrylowe rozm. L</t>
  </si>
  <si>
    <t>woreczki do kostek lodu 220- 250 kostek na 1 rolce</t>
  </si>
  <si>
    <t>rolka szt.</t>
  </si>
  <si>
    <t>gąbka -zmywak kuchenny do mycia naczyń pakowane po 5 sztuk</t>
  </si>
  <si>
    <t>5 sztuk w paczce</t>
  </si>
  <si>
    <t>ściereczka - szmatka z mikrofibry kolorowa do sprzątania powierzchni</t>
  </si>
  <si>
    <t>szt.</t>
  </si>
  <si>
    <t>Łączna wartość brutto</t>
  </si>
  <si>
    <t>Artykuły przemysłowe</t>
  </si>
  <si>
    <t>komplet pięciu koszy do segregacji odpadów w kolorach segregacji odpadów; kosze owalne lub okrągłe, niezamykane, bez klapki, plastikowe</t>
  </si>
  <si>
    <t>50 l</t>
  </si>
  <si>
    <t>kosz do segregacji odpadów</t>
  </si>
  <si>
    <t>15l</t>
  </si>
  <si>
    <t>dozownik mydła w płynie, naścienny, naciskany, w kolorze białym, z wewnętrzynym dedykowanym pojemnikiem do uzupełniania mydła, pozwalający na uzupełnienie mydła poprzez wlewanie</t>
  </si>
  <si>
    <t xml:space="preserve">pendrive </t>
  </si>
  <si>
    <t>128 GB</t>
  </si>
  <si>
    <t>papier ksero A4 mg/m2 ryza</t>
  </si>
  <si>
    <t>ryza 500 ark.</t>
  </si>
  <si>
    <t>koszulki na dokumenty A4 pp 50 mikronów</t>
  </si>
  <si>
    <t>paczka 100 szt</t>
  </si>
  <si>
    <t>skoroszyt A4 do segregatora</t>
  </si>
  <si>
    <t>10 szt w opk.</t>
  </si>
  <si>
    <t>toner do drukarki DCPL2532 DW</t>
  </si>
  <si>
    <t>marker do tablicy suchościeralnej - kolor czarny</t>
  </si>
  <si>
    <t>marker do tablicy suchościeralnej - kolor czerwony</t>
  </si>
  <si>
    <t>marker do tablicy suchościeralnej - kolor niebieski</t>
  </si>
  <si>
    <t>gąbka do tablicy suchościeralnej</t>
  </si>
  <si>
    <t>PODSUMOWANIE WARTOŚCI</t>
  </si>
  <si>
    <t>FORMULARZ ASORTYMENTOWO-CENOWY</t>
  </si>
  <si>
    <t>Należy wypełnić wyłącznie puste pola bez modyfikacji pozostałych danych!</t>
  </si>
  <si>
    <t xml:space="preserve">nazwa i opis </t>
  </si>
  <si>
    <t>rodzaj, typ, nazwa lub inne dane identyfikujące oferowany produkt</t>
  </si>
  <si>
    <t>cena jednostkowa brutto (za sztukę)</t>
  </si>
  <si>
    <t>Data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</si>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</sst>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44" fontId="0" fillId="0" borderId="0" xfId="0" applyNumberFormat="1" applyAlignment="1">
      <alignment wrapText="1"/>
    </xf>
    <xf numFmtId="44" fontId="0" fillId="0" borderId="0" xfId="0" applyNumberFormat="1"/>
    <xf numFmtId="0" fontId="4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3" fillId="2" borderId="1" xfId="0" applyFont="1" applyFill="1" applyBorder="1"/>
    <xf numFmtId="44" fontId="0" fillId="2" borderId="1" xfId="0" applyNumberFormat="1" applyFill="1" applyBorder="1"/>
    <xf numFmtId="0" fontId="1" fillId="2" borderId="0" xfId="0" applyFont="1" applyFill="1" applyAlignment="1">
      <alignment wrapText="1"/>
    </xf>
    <xf numFmtId="44" fontId="1" fillId="2" borderId="0" xfId="0" applyNumberFormat="1" applyFont="1" applyFill="1"/>
    <xf numFmtId="0" fontId="0" fillId="0" borderId="1" xfId="0" applyBorder="1" applyAlignment="1" applyProtection="1">
      <alignment wrapText="1"/>
      <protection locked="0"/>
    </xf>
    <xf numFmtId="44" fontId="0" fillId="0" borderId="1" xfId="0" applyNumberForma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44" fontId="0" fillId="0" borderId="2" xfId="0" applyNumberFormat="1" applyBorder="1" applyAlignment="1" applyProtection="1">
      <alignment wrapText="1"/>
      <protection locked="0"/>
    </xf>
    <xf numFmtId="0" fontId="0" fillId="0" borderId="0" xfId="0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46010-67B2-486D-845D-376352F5B629}">
  <dimension ref="A2:G62"/>
  <sheetViews>
    <sheetView tabSelected="1" workbookViewId="0">
      <selection activeCell="F51" sqref="F51"/>
    </sheetView>
  </sheetViews>
  <sheetFormatPr defaultRowHeight="14.4" x14ac:dyDescent="0.3"/>
  <cols>
    <col min="2" max="2" width="43.88671875" customWidth="1"/>
    <col min="3" max="3" width="13.5546875" customWidth="1"/>
    <col min="4" max="4" width="12.33203125" customWidth="1"/>
    <col min="5" max="5" width="27.5546875" customWidth="1"/>
    <col min="6" max="6" width="17.44140625" customWidth="1"/>
    <col min="7" max="7" width="23.44140625" customWidth="1"/>
  </cols>
  <sheetData>
    <row r="2" spans="1:7" ht="56.4" customHeight="1" x14ac:dyDescent="0.35">
      <c r="A2" s="2" t="s">
        <v>74</v>
      </c>
    </row>
    <row r="3" spans="1:7" ht="56.4" customHeight="1" x14ac:dyDescent="0.35">
      <c r="A3" s="2"/>
      <c r="B3" s="7" t="s">
        <v>75</v>
      </c>
    </row>
    <row r="4" spans="1:7" ht="28.2" customHeight="1" x14ac:dyDescent="0.3">
      <c r="A4" s="1" t="s">
        <v>0</v>
      </c>
    </row>
    <row r="5" spans="1:7" ht="46.8" x14ac:dyDescent="0.3">
      <c r="A5" s="8" t="s">
        <v>1</v>
      </c>
      <c r="B5" s="9" t="s">
        <v>76</v>
      </c>
      <c r="C5" s="9" t="s">
        <v>3</v>
      </c>
      <c r="D5" s="9" t="s">
        <v>4</v>
      </c>
      <c r="E5" s="4" t="s">
        <v>77</v>
      </c>
      <c r="F5" s="4" t="s">
        <v>78</v>
      </c>
      <c r="G5" s="13" t="s">
        <v>6</v>
      </c>
    </row>
    <row r="6" spans="1:7" ht="28.8" x14ac:dyDescent="0.3">
      <c r="A6" s="10">
        <v>1</v>
      </c>
      <c r="B6" s="11" t="s">
        <v>7</v>
      </c>
      <c r="C6" s="11" t="s">
        <v>8</v>
      </c>
      <c r="D6" s="11">
        <v>168</v>
      </c>
      <c r="E6" s="17"/>
      <c r="F6" s="18"/>
      <c r="G6" s="14">
        <f>D6*F6</f>
        <v>0</v>
      </c>
    </row>
    <row r="7" spans="1:7" ht="43.2" x14ac:dyDescent="0.3">
      <c r="A7" s="10">
        <v>2</v>
      </c>
      <c r="B7" s="11" t="s">
        <v>9</v>
      </c>
      <c r="C7" s="11" t="s">
        <v>10</v>
      </c>
      <c r="D7" s="11">
        <v>7</v>
      </c>
      <c r="E7" s="17"/>
      <c r="F7" s="18"/>
      <c r="G7" s="14">
        <f t="shared" ref="G7:G32" si="0">D7*F7</f>
        <v>0</v>
      </c>
    </row>
    <row r="8" spans="1:7" x14ac:dyDescent="0.3">
      <c r="A8" s="10">
        <v>3</v>
      </c>
      <c r="B8" s="10" t="s">
        <v>11</v>
      </c>
      <c r="C8" s="11" t="s">
        <v>12</v>
      </c>
      <c r="D8" s="11">
        <v>15</v>
      </c>
      <c r="E8" s="17"/>
      <c r="F8" s="18"/>
      <c r="G8" s="14">
        <f t="shared" si="0"/>
        <v>0</v>
      </c>
    </row>
    <row r="9" spans="1:7" x14ac:dyDescent="0.3">
      <c r="A9" s="10">
        <v>4</v>
      </c>
      <c r="B9" s="10" t="s">
        <v>11</v>
      </c>
      <c r="C9" s="11" t="s">
        <v>13</v>
      </c>
      <c r="D9" s="11">
        <v>3</v>
      </c>
      <c r="E9" s="17"/>
      <c r="F9" s="18"/>
      <c r="G9" s="14">
        <f t="shared" si="0"/>
        <v>0</v>
      </c>
    </row>
    <row r="10" spans="1:7" ht="28.8" x14ac:dyDescent="0.3">
      <c r="A10" s="10">
        <v>5</v>
      </c>
      <c r="B10" s="11" t="s">
        <v>14</v>
      </c>
      <c r="C10" s="11" t="s">
        <v>12</v>
      </c>
      <c r="D10" s="11">
        <v>20</v>
      </c>
      <c r="E10" s="17"/>
      <c r="F10" s="18"/>
      <c r="G10" s="14">
        <f t="shared" si="0"/>
        <v>0</v>
      </c>
    </row>
    <row r="11" spans="1:7" x14ac:dyDescent="0.3">
      <c r="A11" s="10">
        <v>6</v>
      </c>
      <c r="B11" s="11" t="s">
        <v>15</v>
      </c>
      <c r="C11" s="11" t="s">
        <v>13</v>
      </c>
      <c r="D11" s="11">
        <v>5</v>
      </c>
      <c r="E11" s="17"/>
      <c r="F11" s="18"/>
      <c r="G11" s="14">
        <f t="shared" si="0"/>
        <v>0</v>
      </c>
    </row>
    <row r="12" spans="1:7" x14ac:dyDescent="0.3">
      <c r="A12" s="10">
        <v>7</v>
      </c>
      <c r="B12" s="11" t="s">
        <v>16</v>
      </c>
      <c r="C12" s="11" t="s">
        <v>13</v>
      </c>
      <c r="D12" s="11">
        <v>5</v>
      </c>
      <c r="E12" s="17"/>
      <c r="F12" s="18"/>
      <c r="G12" s="14">
        <f t="shared" si="0"/>
        <v>0</v>
      </c>
    </row>
    <row r="13" spans="1:7" x14ac:dyDescent="0.3">
      <c r="A13" s="10">
        <v>8</v>
      </c>
      <c r="B13" s="11" t="s">
        <v>17</v>
      </c>
      <c r="C13" s="11" t="s">
        <v>18</v>
      </c>
      <c r="D13" s="11">
        <v>6</v>
      </c>
      <c r="E13" s="17"/>
      <c r="F13" s="18"/>
      <c r="G13" s="14">
        <f t="shared" si="0"/>
        <v>0</v>
      </c>
    </row>
    <row r="14" spans="1:7" x14ac:dyDescent="0.3">
      <c r="A14" s="10">
        <v>9</v>
      </c>
      <c r="B14" s="12" t="s">
        <v>19</v>
      </c>
      <c r="C14" s="12" t="s">
        <v>20</v>
      </c>
      <c r="D14" s="12">
        <v>6</v>
      </c>
      <c r="E14" s="19"/>
      <c r="F14" s="20"/>
      <c r="G14" s="14">
        <f t="shared" si="0"/>
        <v>0</v>
      </c>
    </row>
    <row r="15" spans="1:7" x14ac:dyDescent="0.3">
      <c r="A15" s="10">
        <v>10</v>
      </c>
      <c r="B15" s="11" t="s">
        <v>21</v>
      </c>
      <c r="C15" s="11" t="s">
        <v>22</v>
      </c>
      <c r="D15" s="11">
        <v>4</v>
      </c>
      <c r="E15" s="17"/>
      <c r="F15" s="18"/>
      <c r="G15" s="14">
        <f t="shared" si="0"/>
        <v>0</v>
      </c>
    </row>
    <row r="16" spans="1:7" ht="28.8" x14ac:dyDescent="0.3">
      <c r="A16" s="10">
        <v>11</v>
      </c>
      <c r="B16" s="11" t="s">
        <v>23</v>
      </c>
      <c r="C16" s="11" t="s">
        <v>24</v>
      </c>
      <c r="D16" s="11">
        <v>6</v>
      </c>
      <c r="E16" s="17"/>
      <c r="F16" s="18"/>
      <c r="G16" s="14">
        <f t="shared" si="0"/>
        <v>0</v>
      </c>
    </row>
    <row r="17" spans="1:7" ht="43.2" x14ac:dyDescent="0.3">
      <c r="A17" s="10">
        <v>12</v>
      </c>
      <c r="B17" s="11" t="s">
        <v>25</v>
      </c>
      <c r="C17" s="11" t="s">
        <v>12</v>
      </c>
      <c r="D17" s="11">
        <v>15</v>
      </c>
      <c r="E17" s="17"/>
      <c r="F17" s="18"/>
      <c r="G17" s="14">
        <f t="shared" si="0"/>
        <v>0</v>
      </c>
    </row>
    <row r="18" spans="1:7" x14ac:dyDescent="0.3">
      <c r="A18" s="10">
        <v>13</v>
      </c>
      <c r="B18" s="11" t="s">
        <v>26</v>
      </c>
      <c r="C18" s="11" t="s">
        <v>13</v>
      </c>
      <c r="D18" s="11">
        <v>15</v>
      </c>
      <c r="E18" s="17"/>
      <c r="F18" s="18"/>
      <c r="G18" s="14">
        <f t="shared" si="0"/>
        <v>0</v>
      </c>
    </row>
    <row r="19" spans="1:7" ht="28.8" x14ac:dyDescent="0.3">
      <c r="A19" s="10">
        <v>14</v>
      </c>
      <c r="B19" s="11" t="s">
        <v>27</v>
      </c>
      <c r="C19" s="11" t="s">
        <v>28</v>
      </c>
      <c r="D19" s="11">
        <v>6</v>
      </c>
      <c r="E19" s="17"/>
      <c r="F19" s="18"/>
      <c r="G19" s="14">
        <f t="shared" si="0"/>
        <v>0</v>
      </c>
    </row>
    <row r="20" spans="1:7" x14ac:dyDescent="0.3">
      <c r="A20" s="10">
        <v>15</v>
      </c>
      <c r="B20" s="11" t="s">
        <v>29</v>
      </c>
      <c r="C20" s="11" t="s">
        <v>30</v>
      </c>
      <c r="D20" s="11">
        <v>1</v>
      </c>
      <c r="E20" s="17"/>
      <c r="F20" s="18"/>
      <c r="G20" s="14">
        <f t="shared" si="0"/>
        <v>0</v>
      </c>
    </row>
    <row r="21" spans="1:7" x14ac:dyDescent="0.3">
      <c r="A21" s="10">
        <v>16</v>
      </c>
      <c r="B21" s="11" t="s">
        <v>31</v>
      </c>
      <c r="C21" s="11" t="s">
        <v>13</v>
      </c>
      <c r="D21" s="11">
        <v>2</v>
      </c>
      <c r="E21" s="17"/>
      <c r="F21" s="18"/>
      <c r="G21" s="14">
        <f t="shared" si="0"/>
        <v>0</v>
      </c>
    </row>
    <row r="22" spans="1:7" x14ac:dyDescent="0.3">
      <c r="A22" s="10">
        <v>17</v>
      </c>
      <c r="B22" s="11" t="s">
        <v>32</v>
      </c>
      <c r="C22" s="11" t="s">
        <v>33</v>
      </c>
      <c r="D22" s="11">
        <v>2</v>
      </c>
      <c r="E22" s="17"/>
      <c r="F22" s="18"/>
      <c r="G22" s="14">
        <f t="shared" si="0"/>
        <v>0</v>
      </c>
    </row>
    <row r="23" spans="1:7" x14ac:dyDescent="0.3">
      <c r="A23" s="10">
        <v>18</v>
      </c>
      <c r="B23" s="11" t="s">
        <v>34</v>
      </c>
      <c r="C23" s="11" t="s">
        <v>35</v>
      </c>
      <c r="D23" s="11">
        <v>3</v>
      </c>
      <c r="E23" s="17"/>
      <c r="F23" s="18"/>
      <c r="G23" s="14">
        <f t="shared" si="0"/>
        <v>0</v>
      </c>
    </row>
    <row r="24" spans="1:7" x14ac:dyDescent="0.3">
      <c r="A24" s="10">
        <v>19</v>
      </c>
      <c r="B24" s="11" t="s">
        <v>36</v>
      </c>
      <c r="C24" s="11" t="s">
        <v>37</v>
      </c>
      <c r="D24" s="11">
        <v>10</v>
      </c>
      <c r="E24" s="17"/>
      <c r="F24" s="18"/>
      <c r="G24" s="14">
        <f t="shared" si="0"/>
        <v>0</v>
      </c>
    </row>
    <row r="25" spans="1:7" ht="28.8" x14ac:dyDescent="0.3">
      <c r="A25" s="10">
        <v>20</v>
      </c>
      <c r="B25" s="11" t="s">
        <v>38</v>
      </c>
      <c r="C25" s="11" t="s">
        <v>39</v>
      </c>
      <c r="D25" s="11">
        <v>20</v>
      </c>
      <c r="E25" s="17"/>
      <c r="F25" s="18"/>
      <c r="G25" s="14">
        <f t="shared" si="0"/>
        <v>0</v>
      </c>
    </row>
    <row r="26" spans="1:7" x14ac:dyDescent="0.3">
      <c r="A26" s="10">
        <v>21</v>
      </c>
      <c r="B26" s="11" t="s">
        <v>40</v>
      </c>
      <c r="C26" s="11" t="s">
        <v>41</v>
      </c>
      <c r="D26" s="11">
        <v>3</v>
      </c>
      <c r="E26" s="17"/>
      <c r="F26" s="18"/>
      <c r="G26" s="14">
        <f t="shared" si="0"/>
        <v>0</v>
      </c>
    </row>
    <row r="27" spans="1:7" x14ac:dyDescent="0.3">
      <c r="A27" s="10">
        <v>22</v>
      </c>
      <c r="B27" s="11" t="s">
        <v>42</v>
      </c>
      <c r="C27" s="11" t="s">
        <v>43</v>
      </c>
      <c r="D27" s="11">
        <v>3</v>
      </c>
      <c r="E27" s="17"/>
      <c r="F27" s="18"/>
      <c r="G27" s="14">
        <f t="shared" si="0"/>
        <v>0</v>
      </c>
    </row>
    <row r="28" spans="1:7" ht="28.8" x14ac:dyDescent="0.3">
      <c r="A28" s="10">
        <v>23</v>
      </c>
      <c r="B28" s="11" t="s">
        <v>44</v>
      </c>
      <c r="C28" s="11" t="s">
        <v>45</v>
      </c>
      <c r="D28" s="11">
        <v>4</v>
      </c>
      <c r="E28" s="17"/>
      <c r="F28" s="18"/>
      <c r="G28" s="14">
        <f t="shared" si="0"/>
        <v>0</v>
      </c>
    </row>
    <row r="29" spans="1:7" ht="28.8" x14ac:dyDescent="0.3">
      <c r="A29" s="10">
        <v>24</v>
      </c>
      <c r="B29" s="11" t="s">
        <v>46</v>
      </c>
      <c r="C29" s="11" t="s">
        <v>45</v>
      </c>
      <c r="D29" s="11">
        <v>2</v>
      </c>
      <c r="E29" s="17"/>
      <c r="F29" s="18"/>
      <c r="G29" s="14">
        <f t="shared" si="0"/>
        <v>0</v>
      </c>
    </row>
    <row r="30" spans="1:7" x14ac:dyDescent="0.3">
      <c r="A30" s="10">
        <v>25</v>
      </c>
      <c r="B30" s="11" t="s">
        <v>47</v>
      </c>
      <c r="C30" s="11" t="s">
        <v>48</v>
      </c>
      <c r="D30" s="11">
        <v>4</v>
      </c>
      <c r="E30" s="17"/>
      <c r="F30" s="18"/>
      <c r="G30" s="14">
        <f t="shared" si="0"/>
        <v>0</v>
      </c>
    </row>
    <row r="31" spans="1:7" ht="28.8" x14ac:dyDescent="0.3">
      <c r="A31" s="10">
        <v>26</v>
      </c>
      <c r="B31" s="11" t="s">
        <v>49</v>
      </c>
      <c r="C31" s="11" t="s">
        <v>50</v>
      </c>
      <c r="D31" s="11">
        <v>10</v>
      </c>
      <c r="E31" s="17"/>
      <c r="F31" s="18"/>
      <c r="G31" s="14">
        <f t="shared" si="0"/>
        <v>0</v>
      </c>
    </row>
    <row r="32" spans="1:7" ht="28.8" x14ac:dyDescent="0.3">
      <c r="A32" s="10">
        <v>27</v>
      </c>
      <c r="B32" s="11" t="s">
        <v>51</v>
      </c>
      <c r="C32" s="11" t="s">
        <v>52</v>
      </c>
      <c r="D32" s="11">
        <v>10</v>
      </c>
      <c r="E32" s="17"/>
      <c r="F32" s="18"/>
      <c r="G32" s="14">
        <f t="shared" si="0"/>
        <v>0</v>
      </c>
    </row>
    <row r="33" spans="1:7" x14ac:dyDescent="0.3">
      <c r="B33" s="3"/>
      <c r="C33" s="3"/>
      <c r="D33" s="3"/>
      <c r="E33" s="3"/>
      <c r="F33" s="5"/>
      <c r="G33" s="6"/>
    </row>
    <row r="34" spans="1:7" x14ac:dyDescent="0.3">
      <c r="B34" s="3"/>
      <c r="C34" s="3"/>
      <c r="D34" s="3"/>
      <c r="E34" s="3"/>
      <c r="F34" s="5"/>
      <c r="G34" s="6"/>
    </row>
    <row r="35" spans="1:7" x14ac:dyDescent="0.3">
      <c r="B35" s="3"/>
      <c r="C35" s="3"/>
      <c r="D35" s="3"/>
      <c r="E35" s="3"/>
      <c r="F35" s="5"/>
      <c r="G35" s="6"/>
    </row>
    <row r="36" spans="1:7" ht="28.8" x14ac:dyDescent="0.3">
      <c r="B36" s="3"/>
      <c r="D36" s="3"/>
      <c r="E36" s="3"/>
      <c r="F36" s="15" t="s">
        <v>53</v>
      </c>
      <c r="G36" s="16">
        <f>SUM(G6:G32)</f>
        <v>0</v>
      </c>
    </row>
    <row r="37" spans="1:7" x14ac:dyDescent="0.3">
      <c r="A37" s="1" t="s">
        <v>54</v>
      </c>
      <c r="B37" s="3"/>
      <c r="C37" s="3"/>
      <c r="D37" s="3"/>
      <c r="E37" s="3"/>
      <c r="F37" s="3"/>
    </row>
    <row r="38" spans="1:7" ht="46.8" x14ac:dyDescent="0.3">
      <c r="A38" s="8" t="s">
        <v>1</v>
      </c>
      <c r="B38" s="9" t="s">
        <v>2</v>
      </c>
      <c r="C38" s="9" t="s">
        <v>3</v>
      </c>
      <c r="D38" s="9" t="s">
        <v>4</v>
      </c>
      <c r="E38" s="4" t="s">
        <v>77</v>
      </c>
      <c r="F38" s="4" t="s">
        <v>5</v>
      </c>
      <c r="G38" s="13" t="s">
        <v>6</v>
      </c>
    </row>
    <row r="39" spans="1:7" ht="43.2" x14ac:dyDescent="0.3">
      <c r="A39" s="10">
        <v>1</v>
      </c>
      <c r="B39" s="11" t="s">
        <v>55</v>
      </c>
      <c r="C39" s="11" t="s">
        <v>56</v>
      </c>
      <c r="D39" s="11">
        <v>2</v>
      </c>
      <c r="E39" s="17"/>
      <c r="F39" s="17"/>
      <c r="G39" s="14">
        <f>D39*F39</f>
        <v>0</v>
      </c>
    </row>
    <row r="40" spans="1:7" x14ac:dyDescent="0.3">
      <c r="A40" s="10">
        <v>2</v>
      </c>
      <c r="B40" s="11" t="s">
        <v>57</v>
      </c>
      <c r="C40" s="11" t="s">
        <v>58</v>
      </c>
      <c r="D40" s="11">
        <v>3</v>
      </c>
      <c r="E40" s="17"/>
      <c r="F40" s="17"/>
      <c r="G40" s="14">
        <f t="shared" ref="G40:G51" si="1">D40*F40</f>
        <v>0</v>
      </c>
    </row>
    <row r="41" spans="1:7" ht="57.6" x14ac:dyDescent="0.3">
      <c r="A41" s="10">
        <v>3</v>
      </c>
      <c r="B41" s="11" t="s">
        <v>59</v>
      </c>
      <c r="C41" s="11" t="s">
        <v>52</v>
      </c>
      <c r="D41" s="11">
        <v>3</v>
      </c>
      <c r="E41" s="17"/>
      <c r="F41" s="17"/>
      <c r="G41" s="14">
        <f t="shared" si="1"/>
        <v>0</v>
      </c>
    </row>
    <row r="42" spans="1:7" x14ac:dyDescent="0.3">
      <c r="A42" s="10">
        <v>4</v>
      </c>
      <c r="B42" s="11" t="s">
        <v>60</v>
      </c>
      <c r="C42" s="11" t="s">
        <v>61</v>
      </c>
      <c r="D42" s="11">
        <v>10</v>
      </c>
      <c r="E42" s="17"/>
      <c r="F42" s="17"/>
      <c r="G42" s="14">
        <f t="shared" si="1"/>
        <v>0</v>
      </c>
    </row>
    <row r="43" spans="1:7" x14ac:dyDescent="0.3">
      <c r="A43" s="10">
        <v>5</v>
      </c>
      <c r="B43" s="11" t="s">
        <v>62</v>
      </c>
      <c r="C43" s="11" t="s">
        <v>63</v>
      </c>
      <c r="D43" s="11">
        <v>70</v>
      </c>
      <c r="E43" s="17"/>
      <c r="F43" s="17"/>
      <c r="G43" s="14">
        <f t="shared" si="1"/>
        <v>0</v>
      </c>
    </row>
    <row r="44" spans="1:7" x14ac:dyDescent="0.3">
      <c r="A44" s="10">
        <v>6</v>
      </c>
      <c r="B44" s="11" t="s">
        <v>64</v>
      </c>
      <c r="C44" s="11" t="s">
        <v>65</v>
      </c>
      <c r="D44" s="11">
        <v>3</v>
      </c>
      <c r="E44" s="17"/>
      <c r="F44" s="17"/>
      <c r="G44" s="14">
        <f t="shared" si="1"/>
        <v>0</v>
      </c>
    </row>
    <row r="45" spans="1:7" x14ac:dyDescent="0.3">
      <c r="A45" s="10">
        <v>7</v>
      </c>
      <c r="B45" s="11" t="s">
        <v>66</v>
      </c>
      <c r="C45" s="11" t="s">
        <v>67</v>
      </c>
      <c r="D45" s="11">
        <v>10</v>
      </c>
      <c r="E45" s="17"/>
      <c r="F45" s="17"/>
      <c r="G45" s="14">
        <f t="shared" si="1"/>
        <v>0</v>
      </c>
    </row>
    <row r="46" spans="1:7" x14ac:dyDescent="0.3">
      <c r="A46" s="10">
        <v>8</v>
      </c>
      <c r="B46" s="11" t="s">
        <v>68</v>
      </c>
      <c r="C46" s="11" t="s">
        <v>52</v>
      </c>
      <c r="D46" s="11">
        <v>1</v>
      </c>
      <c r="E46" s="17"/>
      <c r="F46" s="17"/>
      <c r="G46" s="14">
        <f t="shared" si="1"/>
        <v>0</v>
      </c>
    </row>
    <row r="47" spans="1:7" x14ac:dyDescent="0.3">
      <c r="A47" s="10">
        <v>9</v>
      </c>
      <c r="B47" s="11" t="s">
        <v>69</v>
      </c>
      <c r="C47" s="11" t="s">
        <v>52</v>
      </c>
      <c r="D47" s="11">
        <v>36</v>
      </c>
      <c r="E47" s="17"/>
      <c r="F47" s="17"/>
      <c r="G47" s="14">
        <f t="shared" si="1"/>
        <v>0</v>
      </c>
    </row>
    <row r="48" spans="1:7" x14ac:dyDescent="0.3">
      <c r="A48" s="10">
        <v>10</v>
      </c>
      <c r="B48" s="11" t="s">
        <v>70</v>
      </c>
      <c r="C48" s="11" t="s">
        <v>52</v>
      </c>
      <c r="D48" s="11">
        <v>18</v>
      </c>
      <c r="E48" s="17"/>
      <c r="F48" s="17"/>
      <c r="G48" s="14">
        <f t="shared" si="1"/>
        <v>0</v>
      </c>
    </row>
    <row r="49" spans="1:7" x14ac:dyDescent="0.3">
      <c r="A49" s="10">
        <v>11</v>
      </c>
      <c r="B49" s="11" t="s">
        <v>71</v>
      </c>
      <c r="C49" s="11" t="s">
        <v>52</v>
      </c>
      <c r="D49" s="11">
        <v>36</v>
      </c>
      <c r="E49" s="17"/>
      <c r="F49" s="17"/>
      <c r="G49" s="14">
        <f t="shared" si="1"/>
        <v>0</v>
      </c>
    </row>
    <row r="50" spans="1:7" x14ac:dyDescent="0.3">
      <c r="A50" s="10">
        <v>12</v>
      </c>
      <c r="B50" s="11" t="s">
        <v>69</v>
      </c>
      <c r="C50" s="11" t="s">
        <v>52</v>
      </c>
      <c r="D50" s="11">
        <v>54</v>
      </c>
      <c r="E50" s="17"/>
      <c r="F50" s="17"/>
      <c r="G50" s="14">
        <f t="shared" si="1"/>
        <v>0</v>
      </c>
    </row>
    <row r="51" spans="1:7" x14ac:dyDescent="0.3">
      <c r="A51" s="10">
        <v>12</v>
      </c>
      <c r="B51" s="11" t="s">
        <v>72</v>
      </c>
      <c r="C51" s="11" t="s">
        <v>52</v>
      </c>
      <c r="D51" s="11">
        <v>10</v>
      </c>
      <c r="E51" s="17"/>
      <c r="F51" s="17"/>
      <c r="G51" s="14">
        <f t="shared" si="1"/>
        <v>0</v>
      </c>
    </row>
    <row r="54" spans="1:7" ht="28.8" x14ac:dyDescent="0.3">
      <c r="F54" s="15" t="s">
        <v>53</v>
      </c>
      <c r="G54" s="16">
        <f>SUM(G39:G51)</f>
        <v>0</v>
      </c>
    </row>
    <row r="56" spans="1:7" ht="28.8" x14ac:dyDescent="0.3">
      <c r="F56" s="15" t="s">
        <v>73</v>
      </c>
      <c r="G56" s="16">
        <f>G54+G36</f>
        <v>0</v>
      </c>
    </row>
    <row r="61" spans="1:7" x14ac:dyDescent="0.3">
      <c r="B61" s="21" t="s">
        <v>79</v>
      </c>
      <c r="C61" s="21"/>
      <c r="D61" s="21"/>
      <c r="E61" s="21" t="s">
        <v>80</v>
      </c>
      <c r="F61" s="21"/>
      <c r="G61" s="21"/>
    </row>
    <row r="62" spans="1:7" x14ac:dyDescent="0.3">
      <c r="B62" s="21"/>
      <c r="C62" s="21"/>
      <c r="D62" s="21"/>
      <c r="E62" s="21"/>
      <c r="F62" s="21"/>
      <c r="G62" s="21"/>
    </row>
  </sheetData>
  <sheetProtection algorithmName="SHA-512" hashValue="ZBHyYzzFVR2vl8VjFaSxa+vBdlmWe8ht6Jx3+14W0F8WYjpPINw0mGMtRUmjg5wRv85O/9GMs3jRNdqTljuhYQ==" saltValue="Kucg57jTyc5BgwDdLIPuFg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Ramona Kolodziejczyk</dc:creator>
  <cp:keywords/>
  <dc:description/>
  <cp:lastModifiedBy>Tomasz Krzeszewski</cp:lastModifiedBy>
  <cp:revision/>
  <dcterms:created xsi:type="dcterms:W3CDTF">2024-10-09T14:02:00Z</dcterms:created>
  <dcterms:modified xsi:type="dcterms:W3CDTF">2024-10-17T10:50:06Z</dcterms:modified>
  <cp:category/>
  <cp:contentStatus/>
</cp:coreProperties>
</file>